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Приложение 1" sheetId="1" r:id="rId1"/>
    <sheet name="Приложение 2 Отчет" sheetId="3" r:id="rId2"/>
  </sheets>
  <definedNames>
    <definedName name="_xlnm.Print_Area" localSheetId="0">'Приложение 1'!$A$1:$Q$39</definedName>
    <definedName name="_xlnm.Print_Area" localSheetId="1">'Приложение 2 Отчет'!$A$1:$M$41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G11" i="1" s="1"/>
  <c r="M37" i="1" l="1"/>
  <c r="N37" i="1"/>
  <c r="O37" i="1"/>
  <c r="P37" i="1"/>
  <c r="I37" i="1"/>
  <c r="J37" i="1"/>
  <c r="K37" i="1"/>
  <c r="H37" i="1"/>
  <c r="G37" i="1" l="1"/>
  <c r="L36" i="1"/>
  <c r="L37" i="1" s="1"/>
  <c r="L23" i="1"/>
  <c r="G23" i="1" s="1"/>
  <c r="G26" i="1" s="1"/>
  <c r="G21" i="1"/>
  <c r="G15" i="1"/>
  <c r="L15" i="1"/>
  <c r="Q26" i="1" l="1"/>
  <c r="J26" i="1"/>
  <c r="K26" i="1"/>
  <c r="I26" i="1"/>
  <c r="H26" i="1"/>
  <c r="M14" i="1" l="1"/>
  <c r="L26" i="1" l="1"/>
  <c r="N26" i="1" l="1"/>
  <c r="O26" i="1" s="1"/>
  <c r="P26" i="1" s="1"/>
</calcChain>
</file>

<file path=xl/sharedStrings.xml><?xml version="1.0" encoding="utf-8"?>
<sst xmlns="http://schemas.openxmlformats.org/spreadsheetml/2006/main" count="261" uniqueCount="108">
  <si>
    <t>Наименование мероприятия</t>
  </si>
  <si>
    <t>Механизм реализации</t>
  </si>
  <si>
    <t>Срок реализации</t>
  </si>
  <si>
    <t>Бюджетный эффект</t>
  </si>
  <si>
    <t>Итого за 2026-2030 годы</t>
  </si>
  <si>
    <t>2026 год</t>
  </si>
  <si>
    <t>2027 год</t>
  </si>
  <si>
    <t>2028 год</t>
  </si>
  <si>
    <t>2029 год</t>
  </si>
  <si>
    <t>2030 г.</t>
  </si>
  <si>
    <t>1 кв</t>
  </si>
  <si>
    <t>2 кв</t>
  </si>
  <si>
    <t>3 кв</t>
  </si>
  <si>
    <t>4 кв</t>
  </si>
  <si>
    <t>Итого год</t>
  </si>
  <si>
    <r>
      <t>1.</t>
    </r>
    <r>
      <rPr>
        <sz val="7"/>
        <color rgb="FF000000"/>
        <rFont val="Times New Roman"/>
        <family val="1"/>
        <charset val="204"/>
      </rPr>
      <t xml:space="preserve">                  </t>
    </r>
    <r>
      <rPr>
        <sz val="12"/>
        <color rgb="FF000000"/>
        <rFont val="Times New Roman"/>
        <family val="1"/>
        <charset val="204"/>
      </rPr>
      <t> </t>
    </r>
  </si>
  <si>
    <t>Мероприятия, направленные на увеличение доходов бюджета</t>
  </si>
  <si>
    <r>
      <t>1.1.</t>
    </r>
    <r>
      <rPr>
        <sz val="7"/>
        <color rgb="FF000000"/>
        <rFont val="Times New Roman"/>
        <family val="1"/>
        <charset val="204"/>
      </rPr>
      <t xml:space="preserve">            </t>
    </r>
    <r>
      <rPr>
        <sz val="12"/>
        <color rgb="FF000000"/>
        <rFont val="Times New Roman"/>
        <family val="1"/>
        <charset val="204"/>
      </rPr>
      <t> </t>
    </r>
  </si>
  <si>
    <t>Мероприятия по развитию налогооблагаемой базы</t>
  </si>
  <si>
    <r>
      <t>1.1.1.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</si>
  <si>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>Ежегодно</t>
  </si>
  <si>
    <t>Дополнительные поступления доходов в бюджет</t>
  </si>
  <si>
    <t>Увеличение доходов от туризма</t>
  </si>
  <si>
    <r>
      <t>Введение</t>
    </r>
    <r>
      <rPr>
        <sz val="12"/>
        <rFont val="Times New Roman"/>
        <family val="1"/>
        <charset val="204"/>
      </rPr>
      <t xml:space="preserve"> туристического сбора на территории </t>
    </r>
    <r>
      <rPr>
        <sz val="12"/>
        <color rgb="FF000000"/>
        <rFont val="Times New Roman"/>
        <family val="1"/>
        <charset val="204"/>
      </rPr>
      <t>муниципальных образований</t>
    </r>
  </si>
  <si>
    <t>Дополнительные поступления доходов в местные бюджеты</t>
  </si>
  <si>
    <t>Выявление средств размещения для включения в единый реестр объектов классификации в сфере туристской индустрии в целях исчисления туристического налога</t>
  </si>
  <si>
    <t>Включение в реестр новых налогоплательщиков</t>
  </si>
  <si>
    <r>
      <t>1.2.</t>
    </r>
    <r>
      <rPr>
        <sz val="7"/>
        <color rgb="FF000000"/>
        <rFont val="Times New Roman"/>
        <family val="1"/>
        <charset val="204"/>
      </rPr>
      <t xml:space="preserve">            </t>
    </r>
    <r>
      <rPr>
        <sz val="12"/>
        <color rgb="FF000000"/>
        <rFont val="Times New Roman"/>
        <family val="1"/>
        <charset val="204"/>
      </rPr>
      <t> </t>
    </r>
  </si>
  <si>
    <t>Мероприятия по улучшению администрирования доходов</t>
  </si>
  <si>
    <r>
      <t>1.2.1.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</si>
  <si>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1.2.2.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</si>
  <si>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>Вовлечение в налоговый оборот ранее не зарегистрированных объектов недвижимости (включая земельные участки)</t>
  </si>
  <si>
    <t xml:space="preserve">Уточнение сведений об объектах недвижимости; </t>
  </si>
  <si>
    <t xml:space="preserve">представление сведений о земельных участках и иных объектах недвижимости в рамках информационного обмена; </t>
  </si>
  <si>
    <t xml:space="preserve">проведение муниципального земельного контроля; </t>
  </si>
  <si>
    <t xml:space="preserve">выявление собственников земельных участков и другого недвижимого имущества и привлечение их к налогообложению (проведение разъяснительной работы с владельцами объектов недвижимого имущества о необходимости регистрации объектов); </t>
  </si>
  <si>
    <t>содействие в оформлении физическими лицами прав собственности на земельные участки и имущество</t>
  </si>
  <si>
    <t>Увеличение поступления доходов в бюджет</t>
  </si>
  <si>
    <r>
      <t>1.2.3.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</si>
  <si>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1.2.4.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</si>
  <si>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 xml:space="preserve">Увеличение количества налогоплательщиков </t>
  </si>
  <si>
    <t>Улучшение качества администрирования</t>
  </si>
  <si>
    <t>Обеспечение межведомственного взаимодействия по вопросам выявления и пресечения нецелевого использования земельных участков и необоснованной минимизации налоговой нагрузки собственниками земельных участков</t>
  </si>
  <si>
    <r>
      <t>1.3.</t>
    </r>
    <r>
      <rPr>
        <sz val="7"/>
        <color rgb="FF000000"/>
        <rFont val="Times New Roman"/>
        <family val="1"/>
        <charset val="204"/>
      </rPr>
      <t xml:space="preserve">            </t>
    </r>
    <r>
      <rPr>
        <sz val="12"/>
        <color rgb="FF000000"/>
        <rFont val="Times New Roman"/>
        <family val="1"/>
        <charset val="204"/>
      </rPr>
      <t> </t>
    </r>
  </si>
  <si>
    <t>Мероприятия по управлению неналоговыми доходами</t>
  </si>
  <si>
    <t>Увеличение потока доходов за установку и эксплуатацию рекламных конструкций, а также за предоставление права на размещение нестандартных торговых точек</t>
  </si>
  <si>
    <t>Проведение претензионно-исковой работы по взысканию задолженности по договорам за установку рекламных конструкций и нестационарных торговых объектов. Проведение аукционов на право заключения договоров на установку рекламных конструкций</t>
  </si>
  <si>
    <t>Повышение эффективности управления дебиторской задолженностью по платежам в бюджет, пеням и штрафам по ним</t>
  </si>
  <si>
    <t>На постоянной основе</t>
  </si>
  <si>
    <t>Снижение объемов просроченной дебиторской задолженности по неналоговым доходам</t>
  </si>
  <si>
    <t>*(по фактическому исполнению)</t>
  </si>
  <si>
    <t>Бюджетный эффект от мероприятий по увеличению доходов</t>
  </si>
  <si>
    <t>Мероприятия по оптимизации расходов бюджета</t>
  </si>
  <si>
    <r>
      <t>2.1.</t>
    </r>
    <r>
      <rPr>
        <sz val="7"/>
        <color rgb="FF000000"/>
        <rFont val="Times New Roman"/>
        <family val="1"/>
        <charset val="204"/>
      </rPr>
      <t xml:space="preserve">            </t>
    </r>
    <r>
      <rPr>
        <sz val="12"/>
        <color rgb="FF000000"/>
        <rFont val="Times New Roman"/>
        <family val="1"/>
        <charset val="204"/>
      </rPr>
      <t> </t>
    </r>
  </si>
  <si>
    <r>
      <t>2.2.</t>
    </r>
    <r>
      <rPr>
        <sz val="7"/>
        <color rgb="FF000000"/>
        <rFont val="Times New Roman"/>
        <family val="1"/>
        <charset val="204"/>
      </rPr>
      <t xml:space="preserve">            </t>
    </r>
    <r>
      <rPr>
        <sz val="12"/>
        <color rgb="FF000000"/>
        <rFont val="Times New Roman"/>
        <family val="1"/>
        <charset val="204"/>
      </rPr>
      <t> </t>
    </r>
  </si>
  <si>
    <r>
      <t>2.3.</t>
    </r>
    <r>
      <rPr>
        <sz val="7"/>
        <color rgb="FF000000"/>
        <rFont val="Times New Roman"/>
        <family val="1"/>
        <charset val="204"/>
      </rPr>
      <t xml:space="preserve">            </t>
    </r>
    <r>
      <rPr>
        <sz val="12"/>
        <color rgb="FF000000"/>
        <rFont val="Times New Roman"/>
        <family val="1"/>
        <charset val="204"/>
      </rPr>
      <t> </t>
    </r>
  </si>
  <si>
    <t>Оптимизация расходов на содержание бюджетной сети</t>
  </si>
  <si>
    <r>
      <t>2.3.1.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2"/>
        <color rgb="FF000000"/>
        <rFont val="Times New Roman"/>
        <family val="1"/>
        <charset val="204"/>
      </rPr>
      <t> </t>
    </r>
  </si>
  <si>
    <t>Преобразование государственных учреждений в организации иных организационно-правовых форм, изменение типа учреждений</t>
  </si>
  <si>
    <r>
      <t>2.4.</t>
    </r>
    <r>
      <rPr>
        <sz val="7"/>
        <color rgb="FF000000"/>
        <rFont val="Times New Roman"/>
        <family val="1"/>
        <charset val="204"/>
      </rPr>
      <t xml:space="preserve">            </t>
    </r>
    <r>
      <rPr>
        <sz val="12"/>
        <color rgb="FF000000"/>
        <rFont val="Times New Roman"/>
        <family val="1"/>
        <charset val="204"/>
      </rPr>
      <t> </t>
    </r>
  </si>
  <si>
    <t xml:space="preserve">Оптимизация и повышение эффективности работы государственных (муниципальных) унитарных предприятий </t>
  </si>
  <si>
    <r>
      <t>2.4.1.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2"/>
        <color rgb="FF000000"/>
        <rFont val="Times New Roman"/>
        <family val="1"/>
        <charset val="204"/>
      </rPr>
      <t> </t>
    </r>
  </si>
  <si>
    <t>Оптимизация функций, количества ГУП (МУП)их структуры и численности работников</t>
  </si>
  <si>
    <t>Осуществление мероприятий по реорганизации и ликвидации ГУП (МУП), не соответствующих требованиям ФЗ от 27.12.2019 № 485-ФЗ «О внесении изменений в Федеральный закон «О государственных и муниципальных предприятиях» и Федеральный закон «О защите конкуренции»»</t>
  </si>
  <si>
    <t>Повышение эффективности расходов на жилищно-коммунальное хозяйство</t>
  </si>
  <si>
    <t>Оптимизация расходов на электроэнергию</t>
  </si>
  <si>
    <t>Оснащение потребителей бюджетных средств энергоэффективными осветительными приборами</t>
  </si>
  <si>
    <t>Бюджетный эффект от мероприятий по оптимизации структуры и уровня государственного долга субъекта РФ</t>
  </si>
  <si>
    <t>Оценка бюджетного эффекта, в тыс рублей</t>
  </si>
  <si>
    <t>№ п/п</t>
  </si>
  <si>
    <t xml:space="preserve">Дополнительные поступления в бюджет </t>
  </si>
  <si>
    <r>
      <t>2.</t>
    </r>
    <r>
      <rPr>
        <sz val="7"/>
        <color rgb="FF000000"/>
        <rFont val="Times New Roman"/>
        <family val="1"/>
        <charset val="204"/>
      </rPr>
      <t> </t>
    </r>
  </si>
  <si>
    <t>2026-2030гг.</t>
  </si>
  <si>
    <r>
      <t>1.1.2.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</si>
  <si>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>Ответственный исполнитель</t>
  </si>
  <si>
    <t>-</t>
  </si>
  <si>
    <t>Отдел экономики Администрации МО "Заиграевский район"</t>
  </si>
  <si>
    <t>МКУ "Комитет по архитектуре, имуществу и земельным отношениям"</t>
  </si>
  <si>
    <t>План мероприятий по оздоровлению муниципальных финансов МО "Заиграевский район"</t>
  </si>
  <si>
    <t>Сокращение задолженности по налоговым платежам, поступающим в консолидированный бюджет МО "Заиграевский район"</t>
  </si>
  <si>
    <t>Главы поселений,                                   УФНС по РБ (по согласованию)</t>
  </si>
  <si>
    <t>Отдел экономики,  главы поселений,                        УФНС России по РБ (по согласованию)</t>
  </si>
  <si>
    <r>
      <t>Оптимизация перечня государственных (муниципальных) учреждений (</t>
    </r>
    <r>
      <rPr>
        <sz val="12"/>
        <rFont val="Times New Roman"/>
        <family val="1"/>
        <charset val="204"/>
      </rPr>
      <t>перевод школы-интернат на муниципальный уровень)</t>
    </r>
  </si>
  <si>
    <t xml:space="preserve">МКУ "Управление образования" </t>
  </si>
  <si>
    <r>
      <t>2.2.1.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2"/>
        <color rgb="FF000000"/>
        <rFont val="Times New Roman"/>
        <family val="1"/>
        <charset val="204"/>
      </rPr>
      <t> </t>
    </r>
  </si>
  <si>
    <t>Проведение индивидуальной работы с целью выявления организаций, являющихся работодателями и зарегистрированных за пределами региона, осуществляющих свою деятельность на территории МО "Заиграевский район" без регистрации обособленного подразделения</t>
  </si>
  <si>
    <r>
      <t>1.3.1.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 </t>
    </r>
  </si>
  <si>
    <r>
      <t>1.3.2.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</si>
  <si>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r>
      <t>2.1.1.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12"/>
        <color rgb="FF000000"/>
        <rFont val="Times New Roman"/>
        <family val="1"/>
        <charset val="204"/>
      </rPr>
      <t> </t>
    </r>
  </si>
  <si>
    <t>Сокращение расходов бюджета МО "Заиграевский район"</t>
  </si>
  <si>
    <t xml:space="preserve">Повышение эффективности по прочим расходам </t>
  </si>
  <si>
    <t>Оптимизация по прочим расходам</t>
  </si>
  <si>
    <t>Принятие мер по взысканию задолженности по налогам и сборам в рамках полномочий налоговых органов: проведение главами ОМСУ адресной работы с налогоплательщиками</t>
  </si>
  <si>
    <t>Финансовое управление (СВОД),                   главные администраторы доходов бюджета МО "Заиграевский район", главы поселений</t>
  </si>
  <si>
    <t>Отчет к Плану мероприятий по оздоровлению муниципальных финансов МО "Заиграевский район"</t>
  </si>
  <si>
    <t>Оптимизация расходов по коммунальным услугам, проведение культурно-массовых мероприятий</t>
  </si>
  <si>
    <t>Управление образования, Управление культуры, Управление спорта</t>
  </si>
  <si>
    <t>МКУ "Комитет по архитектуре, имуществу и земельным отношениям" ; Отдел выездного контроля (проведение муниципального земельного контроля)</t>
  </si>
  <si>
    <t>МКУ "Комитет по архитектуре, имуществу и земельным отношениям"; Отдел выездного контроля (проведение муниципального земельного контроля)</t>
  </si>
  <si>
    <r>
      <t xml:space="preserve">6322,72 </t>
    </r>
    <r>
      <rPr>
        <sz val="10"/>
        <color rgb="FF000000"/>
        <rFont val="Times New Roman"/>
        <family val="1"/>
        <charset val="204"/>
      </rPr>
      <t>(за счет передачи школ-интернатов на республиканский бюджет)</t>
    </r>
  </si>
  <si>
    <t>Сокращение недоимки по налоговым платежам, поступающим в консолидированный бюджет МО "Заиграевский район"</t>
  </si>
  <si>
    <r>
      <t>1.3.3.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 </t>
    </r>
  </si>
  <si>
    <t>Принятие мер по взысканию просроченной дебиторской задолженности по неналоговым доходам</t>
  </si>
  <si>
    <t>Учтено в консолидированном бюджете</t>
  </si>
  <si>
    <t xml:space="preserve">Бюджетный эффект от мероприятий по оптимизации </t>
  </si>
  <si>
    <r>
      <rPr>
        <sz val="11"/>
        <color theme="1"/>
        <rFont val="Times New Roman"/>
        <family val="1"/>
        <charset val="204"/>
      </rPr>
      <t xml:space="preserve">к Постановлению от </t>
    </r>
    <r>
      <rPr>
        <u/>
        <sz val="11"/>
        <color theme="1"/>
        <rFont val="Times New Roman"/>
        <family val="1"/>
        <charset val="204"/>
      </rPr>
      <t>17.06.2026</t>
    </r>
    <r>
      <rPr>
        <sz val="11"/>
        <color theme="1"/>
        <rFont val="Times New Roman"/>
        <family val="1"/>
        <charset val="204"/>
      </rPr>
      <t xml:space="preserve"> №</t>
    </r>
    <r>
      <rPr>
        <u/>
        <sz val="11"/>
        <color theme="1"/>
        <rFont val="Times New Roman"/>
        <family val="1"/>
        <charset val="204"/>
      </rPr>
      <t xml:space="preserve"> 355</t>
    </r>
  </si>
  <si>
    <t>Приложение 2 к Постановлению Администрации муниципального образования "Заиграевский район"</t>
  </si>
  <si>
    <t>Приложение 1 к Постановлению Администрации муниципального образования "Заиграевский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</si>
</sst>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3" borderId="0" xfId="0" applyFill="1"/>
    <xf numFmtId="0" fontId="1" fillId="4" borderId="1" xfId="0" applyFont="1" applyFill="1" applyBorder="1" applyAlignment="1">
      <alignment horizontal="center" vertical="top" wrapText="1"/>
    </xf>
    <xf numFmtId="0" fontId="0" fillId="4" borderId="0" xfId="0" applyFill="1"/>
    <xf numFmtId="0" fontId="0" fillId="5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164" fontId="3" fillId="4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0" fontId="0" fillId="2" borderId="0" xfId="0" applyFont="1" applyFill="1"/>
    <xf numFmtId="164" fontId="3" fillId="5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4" fontId="1" fillId="2" borderId="2" xfId="0" applyNumberFormat="1" applyFont="1" applyFill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164" fontId="1" fillId="2" borderId="4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abSelected="1" view="pageBreakPreview" zoomScale="70" zoomScaleNormal="100" zoomScaleSheetLayoutView="70" workbookViewId="0">
      <pane xSplit="1" ySplit="9" topLeftCell="B22" activePane="bottomRight" state="frozen"/>
      <selection pane="topRight" activeCell="B1" sqref="B1"/>
      <selection pane="bottomLeft" activeCell="A8" sqref="A8"/>
      <selection pane="bottomRight" activeCell="A2" sqref="A2:Q2"/>
    </sheetView>
  </sheetViews>
  <sheetFormatPr defaultRowHeight="15" x14ac:dyDescent="0.25"/>
  <cols>
    <col min="1" max="1" width="6.85546875" style="2" customWidth="1"/>
    <col min="2" max="2" width="42.85546875" style="3" customWidth="1"/>
    <col min="3" max="3" width="30.28515625" style="3" customWidth="1"/>
    <col min="4" max="4" width="21.85546875" style="3" customWidth="1"/>
    <col min="5" max="5" width="11.42578125" style="3" customWidth="1"/>
    <col min="6" max="6" width="17.5703125" style="3" customWidth="1"/>
    <col min="7" max="7" width="16.5703125" style="3" customWidth="1"/>
    <col min="8" max="11" width="9.140625" style="3"/>
    <col min="12" max="12" width="12" style="3" customWidth="1"/>
    <col min="13" max="16" width="11.140625" style="3" customWidth="1"/>
    <col min="17" max="16384" width="9.140625" style="3"/>
  </cols>
  <sheetData>
    <row r="1" spans="1:17" x14ac:dyDescent="0.25">
      <c r="A1" s="75" t="s">
        <v>107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x14ac:dyDescent="0.25">
      <c r="A2" s="75" t="s">
        <v>105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17.25" customHeight="1" x14ac:dyDescent="0.25">
      <c r="B3" s="53" t="s">
        <v>78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5" spans="1:17" ht="24" customHeight="1" x14ac:dyDescent="0.25">
      <c r="A5" s="59" t="s">
        <v>69</v>
      </c>
      <c r="B5" s="59" t="s">
        <v>0</v>
      </c>
      <c r="C5" s="59" t="s">
        <v>1</v>
      </c>
      <c r="D5" s="59" t="s">
        <v>74</v>
      </c>
      <c r="E5" s="59" t="s">
        <v>2</v>
      </c>
      <c r="F5" s="59" t="s">
        <v>3</v>
      </c>
      <c r="G5" s="59" t="s">
        <v>68</v>
      </c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16.5" customHeight="1" x14ac:dyDescent="0.2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17" ht="30.75" customHeight="1" x14ac:dyDescent="0.25">
      <c r="A7" s="59"/>
      <c r="B7" s="59"/>
      <c r="C7" s="59"/>
      <c r="D7" s="59"/>
      <c r="E7" s="59"/>
      <c r="F7" s="59"/>
      <c r="G7" s="59" t="s">
        <v>4</v>
      </c>
      <c r="H7" s="59" t="s">
        <v>5</v>
      </c>
      <c r="I7" s="59"/>
      <c r="J7" s="59"/>
      <c r="K7" s="59"/>
      <c r="L7" s="59"/>
      <c r="M7" s="59"/>
      <c r="N7" s="44" t="s">
        <v>6</v>
      </c>
      <c r="O7" s="44" t="s">
        <v>7</v>
      </c>
      <c r="P7" s="44" t="s">
        <v>8</v>
      </c>
      <c r="Q7" s="59" t="s">
        <v>9</v>
      </c>
    </row>
    <row r="8" spans="1:17" ht="78" customHeight="1" x14ac:dyDescent="0.25">
      <c r="A8" s="59"/>
      <c r="B8" s="59"/>
      <c r="C8" s="59"/>
      <c r="D8" s="59"/>
      <c r="E8" s="59"/>
      <c r="F8" s="59"/>
      <c r="G8" s="59"/>
      <c r="H8" s="4" t="s">
        <v>10</v>
      </c>
      <c r="I8" s="4" t="s">
        <v>11</v>
      </c>
      <c r="J8" s="4" t="s">
        <v>12</v>
      </c>
      <c r="K8" s="4" t="s">
        <v>13</v>
      </c>
      <c r="L8" s="44" t="s">
        <v>14</v>
      </c>
      <c r="M8" s="4" t="s">
        <v>103</v>
      </c>
      <c r="N8" s="44"/>
      <c r="O8" s="44"/>
      <c r="P8" s="44"/>
      <c r="Q8" s="59"/>
    </row>
    <row r="9" spans="1:17" s="36" customFormat="1" ht="27" customHeight="1" x14ac:dyDescent="0.25">
      <c r="A9" s="35" t="s">
        <v>15</v>
      </c>
      <c r="B9" s="70" t="s">
        <v>16</v>
      </c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</row>
    <row r="10" spans="1:17" s="7" customFormat="1" ht="24" customHeight="1" x14ac:dyDescent="0.25">
      <c r="A10" s="6" t="s">
        <v>17</v>
      </c>
      <c r="B10" s="54" t="s">
        <v>18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</row>
    <row r="11" spans="1:17" ht="87.75" customHeight="1" x14ac:dyDescent="0.25">
      <c r="A11" s="37" t="s">
        <v>19</v>
      </c>
      <c r="B11" s="1" t="s">
        <v>22</v>
      </c>
      <c r="C11" s="1" t="s">
        <v>23</v>
      </c>
      <c r="D11" s="1" t="s">
        <v>76</v>
      </c>
      <c r="E11" s="1" t="s">
        <v>20</v>
      </c>
      <c r="F11" s="1" t="s">
        <v>24</v>
      </c>
      <c r="G11" s="31">
        <f>L11+N11+O11+P11+Q11</f>
        <v>173.10000000000002</v>
      </c>
      <c r="H11" s="17">
        <v>0</v>
      </c>
      <c r="I11" s="17">
        <v>7.5</v>
      </c>
      <c r="J11" s="17">
        <v>7.2</v>
      </c>
      <c r="K11" s="17">
        <v>8.1</v>
      </c>
      <c r="L11" s="45">
        <f>SUM(H11:K11)</f>
        <v>22.799999999999997</v>
      </c>
      <c r="M11" s="17"/>
      <c r="N11" s="45">
        <v>30.9</v>
      </c>
      <c r="O11" s="45">
        <v>35.299999999999997</v>
      </c>
      <c r="P11" s="45">
        <v>39.799999999999997</v>
      </c>
      <c r="Q11" s="1">
        <v>44.3</v>
      </c>
    </row>
    <row r="12" spans="1:17" ht="89.25" customHeight="1" x14ac:dyDescent="0.25">
      <c r="A12" s="37" t="s">
        <v>73</v>
      </c>
      <c r="B12" s="1" t="s">
        <v>25</v>
      </c>
      <c r="C12" s="1" t="s">
        <v>26</v>
      </c>
      <c r="D12" s="24" t="s">
        <v>76</v>
      </c>
      <c r="E12" s="1" t="s">
        <v>20</v>
      </c>
      <c r="F12" s="1" t="s">
        <v>24</v>
      </c>
      <c r="G12" s="31" t="s">
        <v>50</v>
      </c>
      <c r="H12" s="1"/>
      <c r="I12" s="1"/>
      <c r="J12" s="12"/>
      <c r="K12" s="12"/>
      <c r="L12" s="45"/>
      <c r="M12" s="31"/>
      <c r="N12" s="45"/>
      <c r="O12" s="45"/>
      <c r="P12" s="45"/>
      <c r="Q12" s="12"/>
    </row>
    <row r="13" spans="1:17" s="7" customFormat="1" ht="25.5" customHeight="1" x14ac:dyDescent="0.25">
      <c r="A13" s="6" t="s">
        <v>27</v>
      </c>
      <c r="B13" s="54" t="s">
        <v>28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</row>
    <row r="14" spans="1:17" ht="138" customHeight="1" x14ac:dyDescent="0.25">
      <c r="A14" s="29" t="s">
        <v>29</v>
      </c>
      <c r="B14" s="27" t="s">
        <v>100</v>
      </c>
      <c r="C14" s="1" t="s">
        <v>92</v>
      </c>
      <c r="D14" s="30" t="s">
        <v>80</v>
      </c>
      <c r="E14" s="30" t="s">
        <v>20</v>
      </c>
      <c r="F14" s="30" t="s">
        <v>21</v>
      </c>
      <c r="G14" s="30" t="s">
        <v>50</v>
      </c>
      <c r="H14" s="30"/>
      <c r="I14" s="30"/>
      <c r="J14" s="30"/>
      <c r="K14" s="30"/>
      <c r="L14" s="43"/>
      <c r="M14" s="30">
        <f>H14+I14+J14+K14</f>
        <v>0</v>
      </c>
      <c r="N14" s="43"/>
      <c r="O14" s="43"/>
      <c r="P14" s="43"/>
      <c r="Q14" s="30"/>
    </row>
    <row r="15" spans="1:17" ht="45" customHeight="1" x14ac:dyDescent="0.25">
      <c r="A15" s="56" t="s">
        <v>30</v>
      </c>
      <c r="B15" s="57" t="s">
        <v>31</v>
      </c>
      <c r="C15" s="13" t="s">
        <v>32</v>
      </c>
      <c r="D15" s="60" t="s">
        <v>97</v>
      </c>
      <c r="E15" s="52" t="s">
        <v>20</v>
      </c>
      <c r="F15" s="52" t="s">
        <v>37</v>
      </c>
      <c r="G15" s="55">
        <f>L15+N15+O15+P15+Q15</f>
        <v>1000</v>
      </c>
      <c r="H15" s="55">
        <v>50</v>
      </c>
      <c r="I15" s="55">
        <v>50</v>
      </c>
      <c r="J15" s="55">
        <v>50</v>
      </c>
      <c r="K15" s="55">
        <v>50</v>
      </c>
      <c r="L15" s="67">
        <f>H15+I15+J15+K15</f>
        <v>200</v>
      </c>
      <c r="M15" s="55"/>
      <c r="N15" s="67">
        <v>200</v>
      </c>
      <c r="O15" s="67">
        <v>200</v>
      </c>
      <c r="P15" s="67">
        <v>200</v>
      </c>
      <c r="Q15" s="55">
        <v>200</v>
      </c>
    </row>
    <row r="16" spans="1:17" ht="84" customHeight="1" x14ac:dyDescent="0.25">
      <c r="A16" s="56"/>
      <c r="B16" s="57"/>
      <c r="C16" s="14" t="s">
        <v>33</v>
      </c>
      <c r="D16" s="61"/>
      <c r="E16" s="52"/>
      <c r="F16" s="52"/>
      <c r="G16" s="55"/>
      <c r="H16" s="55"/>
      <c r="I16" s="55"/>
      <c r="J16" s="55"/>
      <c r="K16" s="55"/>
      <c r="L16" s="68"/>
      <c r="M16" s="55"/>
      <c r="N16" s="68"/>
      <c r="O16" s="68"/>
      <c r="P16" s="68"/>
      <c r="Q16" s="55"/>
    </row>
    <row r="17" spans="1:17" ht="33.75" customHeight="1" x14ac:dyDescent="0.25">
      <c r="A17" s="56"/>
      <c r="B17" s="57"/>
      <c r="C17" s="14" t="s">
        <v>34</v>
      </c>
      <c r="D17" s="61"/>
      <c r="E17" s="52"/>
      <c r="F17" s="52"/>
      <c r="G17" s="55"/>
      <c r="H17" s="55"/>
      <c r="I17" s="55"/>
      <c r="J17" s="55"/>
      <c r="K17" s="55"/>
      <c r="L17" s="69"/>
      <c r="M17" s="55"/>
      <c r="N17" s="69"/>
      <c r="O17" s="68"/>
      <c r="P17" s="68"/>
      <c r="Q17" s="55"/>
    </row>
    <row r="18" spans="1:17" ht="166.5" customHeight="1" x14ac:dyDescent="0.25">
      <c r="A18" s="56"/>
      <c r="B18" s="57"/>
      <c r="C18" s="14" t="s">
        <v>35</v>
      </c>
      <c r="D18" s="61"/>
      <c r="E18" s="52"/>
      <c r="F18" s="52"/>
      <c r="G18" s="55"/>
      <c r="H18" s="55"/>
      <c r="I18" s="55"/>
      <c r="J18" s="55"/>
      <c r="K18" s="55"/>
      <c r="L18" s="45"/>
      <c r="M18" s="55"/>
      <c r="N18" s="45"/>
      <c r="O18" s="69"/>
      <c r="P18" s="69"/>
      <c r="Q18" s="55"/>
    </row>
    <row r="19" spans="1:17" ht="71.25" customHeight="1" x14ac:dyDescent="0.25">
      <c r="A19" s="56"/>
      <c r="B19" s="57"/>
      <c r="C19" s="14" t="s">
        <v>36</v>
      </c>
      <c r="D19" s="62"/>
      <c r="E19" s="52"/>
      <c r="F19" s="52"/>
      <c r="G19" s="55"/>
      <c r="H19" s="55"/>
      <c r="I19" s="55"/>
      <c r="J19" s="55"/>
      <c r="K19" s="55"/>
      <c r="L19" s="45"/>
      <c r="M19" s="55"/>
      <c r="N19" s="45"/>
      <c r="O19" s="45"/>
      <c r="P19" s="45"/>
      <c r="Q19" s="55"/>
    </row>
    <row r="20" spans="1:17" ht="97.5" customHeight="1" x14ac:dyDescent="0.25">
      <c r="A20" s="37" t="s">
        <v>38</v>
      </c>
      <c r="B20" s="1" t="s">
        <v>85</v>
      </c>
      <c r="C20" s="1" t="s">
        <v>40</v>
      </c>
      <c r="D20" s="34" t="s">
        <v>81</v>
      </c>
      <c r="E20" s="1" t="s">
        <v>20</v>
      </c>
      <c r="F20" s="1" t="s">
        <v>21</v>
      </c>
      <c r="G20" s="1" t="s">
        <v>75</v>
      </c>
      <c r="H20" s="1"/>
      <c r="I20" s="16"/>
      <c r="J20" s="16"/>
      <c r="K20" s="16"/>
      <c r="L20" s="45"/>
      <c r="M20" s="16" t="s">
        <v>75</v>
      </c>
      <c r="N20" s="45"/>
      <c r="O20" s="45"/>
      <c r="P20" s="45"/>
      <c r="Q20" s="1"/>
    </row>
    <row r="21" spans="1:17" ht="156.75" customHeight="1" x14ac:dyDescent="0.25">
      <c r="A21" s="37" t="s">
        <v>39</v>
      </c>
      <c r="B21" s="14" t="s">
        <v>42</v>
      </c>
      <c r="C21" s="1" t="s">
        <v>41</v>
      </c>
      <c r="D21" s="24" t="s">
        <v>98</v>
      </c>
      <c r="E21" s="1" t="s">
        <v>20</v>
      </c>
      <c r="F21" s="1" t="s">
        <v>70</v>
      </c>
      <c r="G21" s="15">
        <f>L21+N21+O21+P21+Q21</f>
        <v>5</v>
      </c>
      <c r="H21" s="15"/>
      <c r="I21" s="15"/>
      <c r="J21" s="15"/>
      <c r="K21" s="15">
        <v>1</v>
      </c>
      <c r="L21" s="45">
        <v>1</v>
      </c>
      <c r="M21" s="15"/>
      <c r="N21" s="45">
        <v>1</v>
      </c>
      <c r="O21" s="45">
        <v>1</v>
      </c>
      <c r="P21" s="45">
        <v>1</v>
      </c>
      <c r="Q21" s="15">
        <v>1</v>
      </c>
    </row>
    <row r="22" spans="1:17" s="7" customFormat="1" ht="17.25" customHeight="1" x14ac:dyDescent="0.25">
      <c r="A22" s="6" t="s">
        <v>43</v>
      </c>
      <c r="B22" s="54" t="s">
        <v>44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</row>
    <row r="23" spans="1:17" s="22" customFormat="1" ht="173.25" x14ac:dyDescent="0.25">
      <c r="A23" s="38" t="s">
        <v>86</v>
      </c>
      <c r="B23" s="19" t="s">
        <v>45</v>
      </c>
      <c r="C23" s="19" t="s">
        <v>46</v>
      </c>
      <c r="D23" s="24" t="s">
        <v>77</v>
      </c>
      <c r="E23" s="19" t="s">
        <v>20</v>
      </c>
      <c r="F23" s="19" t="s">
        <v>21</v>
      </c>
      <c r="G23" s="20">
        <f>L23+N23+O23+Q23+P23</f>
        <v>285</v>
      </c>
      <c r="H23" s="21">
        <v>0</v>
      </c>
      <c r="I23" s="21">
        <v>15</v>
      </c>
      <c r="J23" s="21">
        <v>15</v>
      </c>
      <c r="K23" s="21">
        <v>15</v>
      </c>
      <c r="L23" s="21">
        <f>H23+I23+J23+K23</f>
        <v>45</v>
      </c>
      <c r="M23" s="21"/>
      <c r="N23" s="21">
        <v>60</v>
      </c>
      <c r="O23" s="21">
        <v>60</v>
      </c>
      <c r="P23" s="21">
        <v>60</v>
      </c>
      <c r="Q23" s="21">
        <v>60</v>
      </c>
    </row>
    <row r="24" spans="1:17" ht="116.25" customHeight="1" x14ac:dyDescent="0.25">
      <c r="A24" s="37" t="s">
        <v>87</v>
      </c>
      <c r="B24" s="25" t="s">
        <v>47</v>
      </c>
      <c r="C24" s="25" t="s">
        <v>41</v>
      </c>
      <c r="D24" s="25" t="s">
        <v>93</v>
      </c>
      <c r="E24" s="25" t="s">
        <v>48</v>
      </c>
      <c r="F24" s="25" t="s">
        <v>49</v>
      </c>
      <c r="G24" s="25" t="s">
        <v>50</v>
      </c>
      <c r="H24" s="1"/>
      <c r="I24" s="1"/>
      <c r="J24" s="1"/>
      <c r="K24" s="1"/>
      <c r="L24" s="43"/>
      <c r="M24" s="1"/>
      <c r="N24" s="43"/>
      <c r="O24" s="43"/>
      <c r="P24" s="43"/>
      <c r="Q24" s="1"/>
    </row>
    <row r="25" spans="1:17" ht="116.25" customHeight="1" x14ac:dyDescent="0.25">
      <c r="A25" s="40" t="s">
        <v>101</v>
      </c>
      <c r="B25" s="41" t="s">
        <v>102</v>
      </c>
      <c r="C25" s="41" t="s">
        <v>41</v>
      </c>
      <c r="D25" s="41" t="s">
        <v>93</v>
      </c>
      <c r="E25" s="41" t="s">
        <v>48</v>
      </c>
      <c r="F25" s="41" t="s">
        <v>49</v>
      </c>
      <c r="G25" s="41" t="s">
        <v>50</v>
      </c>
      <c r="H25" s="42"/>
      <c r="I25" s="42"/>
      <c r="J25" s="42"/>
      <c r="K25" s="42"/>
      <c r="L25" s="43"/>
      <c r="M25" s="42"/>
      <c r="N25" s="43"/>
      <c r="O25" s="43"/>
      <c r="P25" s="43"/>
      <c r="Q25" s="42"/>
    </row>
    <row r="26" spans="1:17" s="9" customFormat="1" ht="21.75" customHeight="1" x14ac:dyDescent="0.25">
      <c r="A26" s="8"/>
      <c r="B26" s="65" t="s">
        <v>51</v>
      </c>
      <c r="C26" s="65"/>
      <c r="D26" s="65"/>
      <c r="E26" s="65"/>
      <c r="F26" s="65"/>
      <c r="G26" s="18">
        <f>G11+G15+G21+G23</f>
        <v>1463.1</v>
      </c>
      <c r="H26" s="18">
        <f>H11+H12+H14+H15+H20+H21+H23+H24</f>
        <v>50</v>
      </c>
      <c r="I26" s="18">
        <f>I11+I12+I14+I15+I20+I21+I23+I24</f>
        <v>72.5</v>
      </c>
      <c r="J26" s="18">
        <f>J11+J12+J14+J15+J20+J21+J23+J24</f>
        <v>72.2</v>
      </c>
      <c r="K26" s="18">
        <f>K11+K12+K14+K15+K20+K21+K23+K24</f>
        <v>74.099999999999994</v>
      </c>
      <c r="L26" s="18">
        <f>G26+H26+I26+J26</f>
        <v>1657.8</v>
      </c>
      <c r="M26" s="18">
        <v>0</v>
      </c>
      <c r="N26" s="18">
        <f>J26+K26+L26+M26</f>
        <v>1804.1</v>
      </c>
      <c r="O26" s="18">
        <f>K26+L26+M26+N26</f>
        <v>3536</v>
      </c>
      <c r="P26" s="18">
        <f>L26+M26+N26+O26</f>
        <v>6997.9</v>
      </c>
      <c r="Q26" s="18">
        <f>Q11+Q12+Q14+Q15+Q20+Q21+Q23+Q24</f>
        <v>305.3</v>
      </c>
    </row>
    <row r="27" spans="1:17" s="36" customFormat="1" ht="22.5" customHeight="1" x14ac:dyDescent="0.25">
      <c r="A27" s="32" t="s">
        <v>71</v>
      </c>
      <c r="B27" s="66" t="s">
        <v>52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</row>
    <row r="28" spans="1:17" s="7" customFormat="1" ht="20.25" customHeight="1" x14ac:dyDescent="0.25">
      <c r="A28" s="6" t="s">
        <v>53</v>
      </c>
      <c r="B28" s="54" t="s">
        <v>56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</row>
    <row r="29" spans="1:17" ht="125.25" customHeight="1" x14ac:dyDescent="0.25">
      <c r="A29" s="5" t="s">
        <v>88</v>
      </c>
      <c r="B29" s="1" t="s">
        <v>82</v>
      </c>
      <c r="C29" s="1" t="s">
        <v>58</v>
      </c>
      <c r="D29" s="1" t="s">
        <v>83</v>
      </c>
      <c r="E29" s="1" t="s">
        <v>72</v>
      </c>
      <c r="F29" s="1" t="s">
        <v>89</v>
      </c>
      <c r="G29" s="1">
        <v>6322.72</v>
      </c>
      <c r="H29" s="1"/>
      <c r="I29" s="1"/>
      <c r="J29" s="1"/>
      <c r="K29" s="1"/>
      <c r="L29" s="43"/>
      <c r="M29" s="1"/>
      <c r="N29" s="43"/>
      <c r="O29" s="43"/>
      <c r="P29" s="43"/>
      <c r="Q29" s="1" t="s">
        <v>99</v>
      </c>
    </row>
    <row r="30" spans="1:17" s="7" customFormat="1" ht="21.75" customHeight="1" x14ac:dyDescent="0.25">
      <c r="A30" s="6" t="s">
        <v>54</v>
      </c>
      <c r="B30" s="54" t="s">
        <v>60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</row>
    <row r="31" spans="1:17" ht="235.5" customHeight="1" x14ac:dyDescent="0.25">
      <c r="A31" s="5" t="s">
        <v>84</v>
      </c>
      <c r="B31" s="1" t="s">
        <v>62</v>
      </c>
      <c r="C31" s="1" t="s">
        <v>63</v>
      </c>
      <c r="D31" s="26" t="s">
        <v>77</v>
      </c>
      <c r="E31" s="1" t="s">
        <v>72</v>
      </c>
      <c r="F31" s="1" t="s">
        <v>89</v>
      </c>
      <c r="G31" s="1">
        <v>10000</v>
      </c>
      <c r="H31" s="1"/>
      <c r="I31" s="1"/>
      <c r="J31" s="1"/>
      <c r="K31" s="1"/>
      <c r="L31" s="43"/>
      <c r="M31" s="1"/>
      <c r="N31" s="43"/>
      <c r="O31" s="43"/>
      <c r="P31" s="43"/>
      <c r="Q31" s="1">
        <v>10000</v>
      </c>
    </row>
    <row r="32" spans="1:17" s="7" customFormat="1" ht="19.5" customHeight="1" x14ac:dyDescent="0.25">
      <c r="A32" s="6" t="s">
        <v>55</v>
      </c>
      <c r="B32" s="54" t="s">
        <v>64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</row>
    <row r="33" spans="1:17" ht="15.75" customHeight="1" x14ac:dyDescent="0.25">
      <c r="A33" s="63" t="s">
        <v>57</v>
      </c>
      <c r="B33" s="52" t="s">
        <v>65</v>
      </c>
      <c r="C33" s="60" t="s">
        <v>66</v>
      </c>
      <c r="D33" s="64" t="s">
        <v>96</v>
      </c>
      <c r="E33" s="52" t="s">
        <v>72</v>
      </c>
      <c r="F33" s="52" t="s">
        <v>89</v>
      </c>
      <c r="G33" s="52" t="s">
        <v>50</v>
      </c>
      <c r="H33" s="52"/>
      <c r="I33" s="52"/>
      <c r="J33" s="52"/>
      <c r="K33" s="52"/>
      <c r="L33" s="43"/>
      <c r="M33" s="52"/>
      <c r="N33" s="43"/>
      <c r="O33" s="43"/>
      <c r="P33" s="43"/>
      <c r="Q33" s="52"/>
    </row>
    <row r="34" spans="1:17" ht="66" customHeight="1" x14ac:dyDescent="0.25">
      <c r="A34" s="63"/>
      <c r="B34" s="52"/>
      <c r="C34" s="62"/>
      <c r="D34" s="64"/>
      <c r="E34" s="52"/>
      <c r="F34" s="52"/>
      <c r="G34" s="52"/>
      <c r="H34" s="52"/>
      <c r="I34" s="52"/>
      <c r="J34" s="52"/>
      <c r="K34" s="52"/>
      <c r="L34" s="43"/>
      <c r="M34" s="52"/>
      <c r="N34" s="43"/>
      <c r="O34" s="43"/>
      <c r="P34" s="43"/>
      <c r="Q34" s="52"/>
    </row>
    <row r="35" spans="1:17" s="7" customFormat="1" ht="19.5" customHeight="1" x14ac:dyDescent="0.25">
      <c r="A35" s="6" t="s">
        <v>59</v>
      </c>
      <c r="B35" s="54" t="s">
        <v>90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</row>
    <row r="36" spans="1:17" ht="101.25" customHeight="1" x14ac:dyDescent="0.25">
      <c r="A36" s="29" t="s">
        <v>61</v>
      </c>
      <c r="B36" s="30" t="s">
        <v>91</v>
      </c>
      <c r="C36" s="33" t="s">
        <v>95</v>
      </c>
      <c r="D36" s="34" t="s">
        <v>96</v>
      </c>
      <c r="E36" s="30" t="s">
        <v>72</v>
      </c>
      <c r="F36" s="30" t="s">
        <v>89</v>
      </c>
      <c r="G36" s="30" t="s">
        <v>50</v>
      </c>
      <c r="H36" s="39">
        <v>0</v>
      </c>
      <c r="I36" s="39">
        <v>0</v>
      </c>
      <c r="J36" s="39">
        <v>0</v>
      </c>
      <c r="K36" s="39">
        <v>0</v>
      </c>
      <c r="L36" s="39">
        <f>H36+I36+J36+K36</f>
        <v>0</v>
      </c>
      <c r="M36" s="39"/>
      <c r="N36" s="39"/>
      <c r="O36" s="39"/>
      <c r="P36" s="39"/>
      <c r="Q36" s="30"/>
    </row>
    <row r="37" spans="1:17" s="10" customFormat="1" ht="22.5" customHeight="1" x14ac:dyDescent="0.25">
      <c r="A37" s="11"/>
      <c r="B37" s="58" t="s">
        <v>104</v>
      </c>
      <c r="C37" s="58"/>
      <c r="D37" s="58"/>
      <c r="E37" s="58"/>
      <c r="F37" s="58"/>
      <c r="G37" s="23">
        <f>G29+G31</f>
        <v>16322.720000000001</v>
      </c>
      <c r="H37" s="23">
        <f>H36+H29</f>
        <v>0</v>
      </c>
      <c r="I37" s="23">
        <f t="shared" ref="I37:L37" si="0">I36+I29</f>
        <v>0</v>
      </c>
      <c r="J37" s="23">
        <f t="shared" si="0"/>
        <v>0</v>
      </c>
      <c r="K37" s="23">
        <f t="shared" si="0"/>
        <v>0</v>
      </c>
      <c r="L37" s="23">
        <f t="shared" si="0"/>
        <v>0</v>
      </c>
      <c r="M37" s="23">
        <f>M36+M29</f>
        <v>0</v>
      </c>
      <c r="N37" s="23">
        <f t="shared" ref="N37" si="1">N36+N29</f>
        <v>0</v>
      </c>
      <c r="O37" s="23">
        <f t="shared" ref="O37" si="2">O36+O29</f>
        <v>0</v>
      </c>
      <c r="P37" s="23">
        <f t="shared" ref="P37" si="3">P36+P29</f>
        <v>0</v>
      </c>
      <c r="Q37" s="23">
        <v>16322.7</v>
      </c>
    </row>
  </sheetData>
  <mergeCells count="53">
    <mergeCell ref="C33:C34"/>
    <mergeCell ref="B35:Q35"/>
    <mergeCell ref="B10:Q10"/>
    <mergeCell ref="Q7:Q8"/>
    <mergeCell ref="B9:Q9"/>
    <mergeCell ref="B5:B8"/>
    <mergeCell ref="C5:C8"/>
    <mergeCell ref="D5:D8"/>
    <mergeCell ref="E5:E8"/>
    <mergeCell ref="F5:F8"/>
    <mergeCell ref="G7:G8"/>
    <mergeCell ref="H7:M7"/>
    <mergeCell ref="B13:Q13"/>
    <mergeCell ref="G15:G19"/>
    <mergeCell ref="H15:H19"/>
    <mergeCell ref="I15:I19"/>
    <mergeCell ref="M15:M19"/>
    <mergeCell ref="L15:L17"/>
    <mergeCell ref="N15:N17"/>
    <mergeCell ref="O15:O18"/>
    <mergeCell ref="P15:P18"/>
    <mergeCell ref="B37:F37"/>
    <mergeCell ref="G5:Q6"/>
    <mergeCell ref="A5:A8"/>
    <mergeCell ref="D15:D19"/>
    <mergeCell ref="J33:J34"/>
    <mergeCell ref="K33:K34"/>
    <mergeCell ref="M33:M34"/>
    <mergeCell ref="B32:Q32"/>
    <mergeCell ref="A33:A34"/>
    <mergeCell ref="B33:B34"/>
    <mergeCell ref="D33:D34"/>
    <mergeCell ref="E33:E34"/>
    <mergeCell ref="B30:Q30"/>
    <mergeCell ref="B28:Q28"/>
    <mergeCell ref="B26:F26"/>
    <mergeCell ref="B27:Q27"/>
    <mergeCell ref="A1:Q1"/>
    <mergeCell ref="A2:Q2"/>
    <mergeCell ref="F33:F34"/>
    <mergeCell ref="G33:G34"/>
    <mergeCell ref="Q33:Q34"/>
    <mergeCell ref="B3:Q3"/>
    <mergeCell ref="H33:H34"/>
    <mergeCell ref="I33:I34"/>
    <mergeCell ref="B22:Q22"/>
    <mergeCell ref="J15:J19"/>
    <mergeCell ref="K15:K19"/>
    <mergeCell ref="A15:A19"/>
    <mergeCell ref="B15:B19"/>
    <mergeCell ref="E15:E19"/>
    <mergeCell ref="F15:F19"/>
    <mergeCell ref="Q15:Q19"/>
  </mergeCells>
  <pageMargins left="0.25" right="0.25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9"/>
  <sheetViews>
    <sheetView view="pageBreakPreview" zoomScale="70" zoomScaleNormal="100" zoomScaleSheetLayoutView="70" workbookViewId="0">
      <pane xSplit="1" ySplit="11" topLeftCell="B12" activePane="bottomRight" state="frozen"/>
      <selection pane="topRight" activeCell="B1" sqref="B1"/>
      <selection pane="bottomLeft" activeCell="A8" sqref="A8"/>
      <selection pane="bottomRight" activeCell="J3" sqref="J3"/>
    </sheetView>
  </sheetViews>
  <sheetFormatPr defaultRowHeight="15" x14ac:dyDescent="0.25"/>
  <cols>
    <col min="1" max="1" width="10.85546875" style="2" customWidth="1"/>
    <col min="2" max="2" width="42.85546875" style="3" customWidth="1"/>
    <col min="3" max="3" width="30.28515625" style="3" customWidth="1"/>
    <col min="4" max="4" width="21.85546875" style="3" customWidth="1"/>
    <col min="5" max="5" width="11.42578125" style="3" customWidth="1"/>
    <col min="6" max="6" width="17.5703125" style="3" customWidth="1"/>
    <col min="7" max="7" width="15" style="3" customWidth="1"/>
    <col min="8" max="12" width="9.140625" style="3"/>
    <col min="13" max="13" width="21" style="3" customWidth="1"/>
    <col min="14" max="17" width="9.140625" style="3" hidden="1" customWidth="1"/>
    <col min="18" max="16384" width="9.140625" style="3"/>
  </cols>
  <sheetData>
    <row r="1" spans="1:17" x14ac:dyDescent="0.25">
      <c r="A1" s="75" t="s">
        <v>106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x14ac:dyDescent="0.25">
      <c r="A2" s="75" t="s">
        <v>105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4" spans="1:17" ht="17.2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7" ht="17.25" customHeight="1" x14ac:dyDescent="0.25">
      <c r="B5" s="53" t="s">
        <v>94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7" spans="1:17" ht="24" customHeight="1" x14ac:dyDescent="0.25">
      <c r="A7" s="59" t="s">
        <v>69</v>
      </c>
      <c r="B7" s="59" t="s">
        <v>0</v>
      </c>
      <c r="C7" s="59" t="s">
        <v>1</v>
      </c>
      <c r="D7" s="59" t="s">
        <v>74</v>
      </c>
      <c r="E7" s="59" t="s">
        <v>2</v>
      </c>
      <c r="F7" s="59" t="s">
        <v>3</v>
      </c>
      <c r="G7" s="71" t="s">
        <v>68</v>
      </c>
      <c r="H7" s="72"/>
      <c r="I7" s="72"/>
      <c r="J7" s="72"/>
      <c r="K7" s="72"/>
      <c r="L7" s="72"/>
      <c r="M7" s="72"/>
    </row>
    <row r="8" spans="1:17" ht="16.5" customHeight="1" x14ac:dyDescent="0.25">
      <c r="A8" s="59"/>
      <c r="B8" s="59"/>
      <c r="C8" s="59"/>
      <c r="D8" s="59"/>
      <c r="E8" s="59"/>
      <c r="F8" s="59"/>
      <c r="G8" s="73"/>
      <c r="H8" s="74"/>
      <c r="I8" s="74"/>
      <c r="J8" s="74"/>
      <c r="K8" s="74"/>
      <c r="L8" s="74"/>
      <c r="M8" s="74"/>
    </row>
    <row r="9" spans="1:17" ht="30.75" customHeight="1" x14ac:dyDescent="0.25">
      <c r="A9" s="59"/>
      <c r="B9" s="59"/>
      <c r="C9" s="59"/>
      <c r="D9" s="59"/>
      <c r="E9" s="59"/>
      <c r="F9" s="59"/>
      <c r="G9" s="59" t="s">
        <v>4</v>
      </c>
      <c r="H9" s="59" t="s">
        <v>5</v>
      </c>
      <c r="I9" s="59"/>
      <c r="J9" s="59"/>
      <c r="K9" s="59"/>
      <c r="L9" s="59"/>
      <c r="M9" s="59"/>
    </row>
    <row r="10" spans="1:17" ht="69.75" customHeight="1" x14ac:dyDescent="0.25">
      <c r="A10" s="59"/>
      <c r="B10" s="59"/>
      <c r="C10" s="59"/>
      <c r="D10" s="59"/>
      <c r="E10" s="59"/>
      <c r="F10" s="59"/>
      <c r="G10" s="59"/>
      <c r="H10" s="28" t="s">
        <v>10</v>
      </c>
      <c r="I10" s="28" t="s">
        <v>11</v>
      </c>
      <c r="J10" s="28" t="s">
        <v>12</v>
      </c>
      <c r="K10" s="28" t="s">
        <v>13</v>
      </c>
      <c r="L10" s="46" t="s">
        <v>14</v>
      </c>
      <c r="M10" s="28" t="s">
        <v>103</v>
      </c>
    </row>
    <row r="11" spans="1:17" s="36" customFormat="1" ht="27" customHeight="1" x14ac:dyDescent="0.25">
      <c r="A11" s="35" t="s">
        <v>15</v>
      </c>
      <c r="B11" s="70" t="s">
        <v>16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</row>
    <row r="12" spans="1:17" s="7" customFormat="1" ht="24" customHeight="1" x14ac:dyDescent="0.25">
      <c r="A12" s="6" t="s">
        <v>17</v>
      </c>
      <c r="B12" s="54" t="s">
        <v>18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7" ht="87.75" customHeight="1" x14ac:dyDescent="0.25">
      <c r="A13" s="37" t="s">
        <v>19</v>
      </c>
      <c r="B13" s="30" t="s">
        <v>22</v>
      </c>
      <c r="C13" s="30" t="s">
        <v>23</v>
      </c>
      <c r="D13" s="30" t="s">
        <v>76</v>
      </c>
      <c r="E13" s="30" t="s">
        <v>20</v>
      </c>
      <c r="F13" s="30" t="s">
        <v>24</v>
      </c>
      <c r="G13" s="31"/>
      <c r="H13" s="31"/>
      <c r="I13" s="31"/>
      <c r="J13" s="31"/>
      <c r="K13" s="31"/>
      <c r="L13" s="47"/>
      <c r="M13" s="31"/>
    </row>
    <row r="14" spans="1:17" ht="89.25" customHeight="1" x14ac:dyDescent="0.25">
      <c r="A14" s="37" t="s">
        <v>73</v>
      </c>
      <c r="B14" s="30" t="s">
        <v>25</v>
      </c>
      <c r="C14" s="30" t="s">
        <v>26</v>
      </c>
      <c r="D14" s="30" t="s">
        <v>76</v>
      </c>
      <c r="E14" s="30" t="s">
        <v>20</v>
      </c>
      <c r="F14" s="30" t="s">
        <v>24</v>
      </c>
      <c r="G14" s="31" t="s">
        <v>50</v>
      </c>
      <c r="H14" s="30"/>
      <c r="I14" s="30"/>
      <c r="J14" s="30"/>
      <c r="K14" s="30"/>
      <c r="L14" s="48"/>
      <c r="M14" s="31"/>
    </row>
    <row r="15" spans="1:17" s="7" customFormat="1" ht="25.5" customHeight="1" x14ac:dyDescent="0.25">
      <c r="A15" s="6" t="s">
        <v>27</v>
      </c>
      <c r="B15" s="54" t="s">
        <v>28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</row>
    <row r="16" spans="1:17" ht="138" customHeight="1" x14ac:dyDescent="0.25">
      <c r="A16" s="29" t="s">
        <v>29</v>
      </c>
      <c r="B16" s="27" t="s">
        <v>79</v>
      </c>
      <c r="C16" s="30" t="s">
        <v>92</v>
      </c>
      <c r="D16" s="30" t="s">
        <v>80</v>
      </c>
      <c r="E16" s="30" t="s">
        <v>20</v>
      </c>
      <c r="F16" s="30" t="s">
        <v>21</v>
      </c>
      <c r="G16" s="30" t="s">
        <v>50</v>
      </c>
      <c r="H16" s="30"/>
      <c r="I16" s="30"/>
      <c r="J16" s="30"/>
      <c r="K16" s="30"/>
      <c r="L16" s="48"/>
      <c r="M16" s="30"/>
    </row>
    <row r="17" spans="1:13" ht="45" customHeight="1" x14ac:dyDescent="0.25">
      <c r="A17" s="56" t="s">
        <v>30</v>
      </c>
      <c r="B17" s="57" t="s">
        <v>31</v>
      </c>
      <c r="C17" s="13" t="s">
        <v>32</v>
      </c>
      <c r="D17" s="60" t="s">
        <v>97</v>
      </c>
      <c r="E17" s="52" t="s">
        <v>20</v>
      </c>
      <c r="F17" s="52" t="s">
        <v>37</v>
      </c>
      <c r="G17" s="55"/>
      <c r="H17" s="55"/>
      <c r="I17" s="55"/>
      <c r="J17" s="55"/>
      <c r="K17" s="55"/>
      <c r="L17" s="47"/>
      <c r="M17" s="55"/>
    </row>
    <row r="18" spans="1:13" ht="84" customHeight="1" x14ac:dyDescent="0.25">
      <c r="A18" s="56"/>
      <c r="B18" s="57"/>
      <c r="C18" s="32" t="s">
        <v>33</v>
      </c>
      <c r="D18" s="61"/>
      <c r="E18" s="52"/>
      <c r="F18" s="52"/>
      <c r="G18" s="55"/>
      <c r="H18" s="55"/>
      <c r="I18" s="55"/>
      <c r="J18" s="55"/>
      <c r="K18" s="55"/>
      <c r="L18" s="47"/>
      <c r="M18" s="55"/>
    </row>
    <row r="19" spans="1:13" ht="33.75" customHeight="1" x14ac:dyDescent="0.25">
      <c r="A19" s="56"/>
      <c r="B19" s="57"/>
      <c r="C19" s="32" t="s">
        <v>34</v>
      </c>
      <c r="D19" s="61"/>
      <c r="E19" s="52"/>
      <c r="F19" s="52"/>
      <c r="G19" s="55"/>
      <c r="H19" s="55"/>
      <c r="I19" s="55"/>
      <c r="J19" s="55"/>
      <c r="K19" s="55"/>
      <c r="L19" s="47"/>
      <c r="M19" s="55"/>
    </row>
    <row r="20" spans="1:13" ht="166.5" customHeight="1" x14ac:dyDescent="0.25">
      <c r="A20" s="56"/>
      <c r="B20" s="57"/>
      <c r="C20" s="32" t="s">
        <v>35</v>
      </c>
      <c r="D20" s="61"/>
      <c r="E20" s="52"/>
      <c r="F20" s="52"/>
      <c r="G20" s="55"/>
      <c r="H20" s="55"/>
      <c r="I20" s="55"/>
      <c r="J20" s="55"/>
      <c r="K20" s="55"/>
      <c r="L20" s="47"/>
      <c r="M20" s="55"/>
    </row>
    <row r="21" spans="1:13" ht="71.25" customHeight="1" x14ac:dyDescent="0.25">
      <c r="A21" s="56"/>
      <c r="B21" s="57"/>
      <c r="C21" s="32" t="s">
        <v>36</v>
      </c>
      <c r="D21" s="62"/>
      <c r="E21" s="52"/>
      <c r="F21" s="52"/>
      <c r="G21" s="55"/>
      <c r="H21" s="55"/>
      <c r="I21" s="55"/>
      <c r="J21" s="55"/>
      <c r="K21" s="55"/>
      <c r="L21" s="47"/>
      <c r="M21" s="55"/>
    </row>
    <row r="22" spans="1:13" ht="97.5" customHeight="1" x14ac:dyDescent="0.25">
      <c r="A22" s="37" t="s">
        <v>38</v>
      </c>
      <c r="B22" s="30" t="s">
        <v>85</v>
      </c>
      <c r="C22" s="30" t="s">
        <v>40</v>
      </c>
      <c r="D22" s="34" t="s">
        <v>81</v>
      </c>
      <c r="E22" s="30" t="s">
        <v>20</v>
      </c>
      <c r="F22" s="30" t="s">
        <v>21</v>
      </c>
      <c r="G22" s="30" t="s">
        <v>75</v>
      </c>
      <c r="H22" s="30"/>
      <c r="I22" s="31"/>
      <c r="J22" s="31"/>
      <c r="K22" s="31"/>
      <c r="L22" s="47"/>
      <c r="M22" s="31" t="s">
        <v>75</v>
      </c>
    </row>
    <row r="23" spans="1:13" ht="150.75" customHeight="1" x14ac:dyDescent="0.25">
      <c r="A23" s="37" t="s">
        <v>39</v>
      </c>
      <c r="B23" s="32" t="s">
        <v>42</v>
      </c>
      <c r="C23" s="30" t="s">
        <v>41</v>
      </c>
      <c r="D23" s="30" t="s">
        <v>98</v>
      </c>
      <c r="E23" s="30" t="s">
        <v>20</v>
      </c>
      <c r="F23" s="30" t="s">
        <v>70</v>
      </c>
      <c r="G23" s="31"/>
      <c r="H23" s="31"/>
      <c r="I23" s="31"/>
      <c r="J23" s="31"/>
      <c r="K23" s="31"/>
      <c r="L23" s="47"/>
      <c r="M23" s="31"/>
    </row>
    <row r="24" spans="1:13" s="7" customFormat="1" ht="17.25" customHeight="1" x14ac:dyDescent="0.25">
      <c r="A24" s="6" t="s">
        <v>43</v>
      </c>
      <c r="B24" s="54" t="s">
        <v>44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</row>
    <row r="25" spans="1:13" s="22" customFormat="1" ht="173.25" x14ac:dyDescent="0.25">
      <c r="A25" s="38" t="s">
        <v>86</v>
      </c>
      <c r="B25" s="19" t="s">
        <v>45</v>
      </c>
      <c r="C25" s="19" t="s">
        <v>46</v>
      </c>
      <c r="D25" s="30" t="s">
        <v>77</v>
      </c>
      <c r="E25" s="19" t="s">
        <v>20</v>
      </c>
      <c r="F25" s="19" t="s">
        <v>21</v>
      </c>
      <c r="G25" s="20"/>
      <c r="H25" s="21"/>
      <c r="I25" s="21"/>
      <c r="J25" s="21"/>
      <c r="K25" s="21"/>
      <c r="L25" s="21"/>
      <c r="M25" s="21"/>
    </row>
    <row r="26" spans="1:13" ht="116.25" customHeight="1" x14ac:dyDescent="0.25">
      <c r="A26" s="37" t="s">
        <v>87</v>
      </c>
      <c r="B26" s="32" t="s">
        <v>47</v>
      </c>
      <c r="C26" s="32" t="s">
        <v>41</v>
      </c>
      <c r="D26" s="32" t="s">
        <v>93</v>
      </c>
      <c r="E26" s="32" t="s">
        <v>48</v>
      </c>
      <c r="F26" s="32" t="s">
        <v>49</v>
      </c>
      <c r="G26" s="32" t="s">
        <v>50</v>
      </c>
      <c r="H26" s="30"/>
      <c r="I26" s="30"/>
      <c r="J26" s="30"/>
      <c r="K26" s="30"/>
      <c r="L26" s="48"/>
      <c r="M26" s="30"/>
    </row>
    <row r="27" spans="1:13" ht="116.25" customHeight="1" x14ac:dyDescent="0.25">
      <c r="A27" s="49" t="s">
        <v>101</v>
      </c>
      <c r="B27" s="50" t="s">
        <v>102</v>
      </c>
      <c r="C27" s="50" t="s">
        <v>41</v>
      </c>
      <c r="D27" s="50" t="s">
        <v>93</v>
      </c>
      <c r="E27" s="50" t="s">
        <v>48</v>
      </c>
      <c r="F27" s="50" t="s">
        <v>49</v>
      </c>
      <c r="G27" s="50" t="s">
        <v>50</v>
      </c>
      <c r="H27" s="48"/>
      <c r="I27" s="48"/>
      <c r="J27" s="48"/>
      <c r="K27" s="48"/>
      <c r="L27" s="48"/>
      <c r="M27" s="48"/>
    </row>
    <row r="28" spans="1:13" s="9" customFormat="1" ht="21.75" customHeight="1" x14ac:dyDescent="0.25">
      <c r="A28" s="8"/>
      <c r="B28" s="65" t="s">
        <v>51</v>
      </c>
      <c r="C28" s="65"/>
      <c r="D28" s="65"/>
      <c r="E28" s="65"/>
      <c r="F28" s="65"/>
      <c r="G28" s="18"/>
      <c r="H28" s="18"/>
      <c r="I28" s="18"/>
      <c r="J28" s="18"/>
      <c r="K28" s="18"/>
      <c r="L28" s="18"/>
      <c r="M28" s="18"/>
    </row>
    <row r="29" spans="1:13" s="36" customFormat="1" ht="22.5" customHeight="1" x14ac:dyDescent="0.25">
      <c r="A29" s="32" t="s">
        <v>71</v>
      </c>
      <c r="B29" s="66" t="s">
        <v>52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</row>
    <row r="30" spans="1:13" s="7" customFormat="1" ht="20.25" customHeight="1" x14ac:dyDescent="0.25">
      <c r="A30" s="6" t="s">
        <v>53</v>
      </c>
      <c r="B30" s="54" t="s">
        <v>56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</row>
    <row r="31" spans="1:13" ht="110.25" customHeight="1" x14ac:dyDescent="0.25">
      <c r="A31" s="29" t="s">
        <v>88</v>
      </c>
      <c r="B31" s="30" t="s">
        <v>82</v>
      </c>
      <c r="C31" s="30" t="s">
        <v>58</v>
      </c>
      <c r="D31" s="30" t="s">
        <v>83</v>
      </c>
      <c r="E31" s="30" t="s">
        <v>72</v>
      </c>
      <c r="F31" s="30" t="s">
        <v>89</v>
      </c>
      <c r="G31" s="30"/>
      <c r="H31" s="30"/>
      <c r="I31" s="30"/>
      <c r="J31" s="30"/>
      <c r="K31" s="30"/>
      <c r="L31" s="48"/>
      <c r="M31" s="30"/>
    </row>
    <row r="32" spans="1:13" s="7" customFormat="1" ht="21.75" customHeight="1" x14ac:dyDescent="0.25">
      <c r="A32" s="6" t="s">
        <v>54</v>
      </c>
      <c r="B32" s="54" t="s">
        <v>60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</row>
    <row r="33" spans="1:13" ht="235.5" customHeight="1" x14ac:dyDescent="0.25">
      <c r="A33" s="29" t="s">
        <v>84</v>
      </c>
      <c r="B33" s="30" t="s">
        <v>62</v>
      </c>
      <c r="C33" s="30" t="s">
        <v>63</v>
      </c>
      <c r="D33" s="30" t="s">
        <v>77</v>
      </c>
      <c r="E33" s="30" t="s">
        <v>72</v>
      </c>
      <c r="F33" s="30" t="s">
        <v>89</v>
      </c>
      <c r="G33" s="30"/>
      <c r="H33" s="30"/>
      <c r="I33" s="30"/>
      <c r="J33" s="30"/>
      <c r="K33" s="30"/>
      <c r="L33" s="48"/>
      <c r="M33" s="30"/>
    </row>
    <row r="34" spans="1:13" s="7" customFormat="1" ht="19.5" customHeight="1" x14ac:dyDescent="0.25">
      <c r="A34" s="6" t="s">
        <v>55</v>
      </c>
      <c r="B34" s="54" t="s">
        <v>64</v>
      </c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</row>
    <row r="35" spans="1:13" ht="15.75" customHeight="1" x14ac:dyDescent="0.25">
      <c r="A35" s="63" t="s">
        <v>57</v>
      </c>
      <c r="B35" s="52" t="s">
        <v>65</v>
      </c>
      <c r="C35" s="60" t="s">
        <v>66</v>
      </c>
      <c r="D35" s="64" t="s">
        <v>96</v>
      </c>
      <c r="E35" s="52" t="s">
        <v>72</v>
      </c>
      <c r="F35" s="52" t="s">
        <v>89</v>
      </c>
      <c r="G35" s="52" t="s">
        <v>50</v>
      </c>
      <c r="H35" s="52"/>
      <c r="I35" s="52"/>
      <c r="J35" s="52"/>
      <c r="K35" s="52"/>
      <c r="L35" s="48"/>
      <c r="M35" s="52"/>
    </row>
    <row r="36" spans="1:13" ht="66" customHeight="1" x14ac:dyDescent="0.25">
      <c r="A36" s="63"/>
      <c r="B36" s="52"/>
      <c r="C36" s="62"/>
      <c r="D36" s="64"/>
      <c r="E36" s="52"/>
      <c r="F36" s="52"/>
      <c r="G36" s="52"/>
      <c r="H36" s="52"/>
      <c r="I36" s="52"/>
      <c r="J36" s="52"/>
      <c r="K36" s="52"/>
      <c r="L36" s="48"/>
      <c r="M36" s="52"/>
    </row>
    <row r="37" spans="1:13" s="7" customFormat="1" ht="19.5" customHeight="1" x14ac:dyDescent="0.25">
      <c r="A37" s="6" t="s">
        <v>59</v>
      </c>
      <c r="B37" s="54" t="s">
        <v>90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</row>
    <row r="38" spans="1:13" ht="78.75" customHeight="1" x14ac:dyDescent="0.25">
      <c r="A38" s="29" t="s">
        <v>61</v>
      </c>
      <c r="B38" s="30" t="s">
        <v>91</v>
      </c>
      <c r="C38" s="33" t="s">
        <v>95</v>
      </c>
      <c r="D38" s="34" t="s">
        <v>96</v>
      </c>
      <c r="E38" s="30" t="s">
        <v>72</v>
      </c>
      <c r="F38" s="30" t="s">
        <v>89</v>
      </c>
      <c r="G38" s="30" t="s">
        <v>50</v>
      </c>
      <c r="H38" s="30"/>
      <c r="I38" s="30"/>
      <c r="J38" s="30"/>
      <c r="K38" s="30"/>
      <c r="L38" s="48"/>
      <c r="M38" s="30"/>
    </row>
    <row r="39" spans="1:13" s="10" customFormat="1" ht="22.5" customHeight="1" x14ac:dyDescent="0.25">
      <c r="A39" s="11"/>
      <c r="B39" s="58" t="s">
        <v>67</v>
      </c>
      <c r="C39" s="58"/>
      <c r="D39" s="58"/>
      <c r="E39" s="58"/>
      <c r="F39" s="58"/>
      <c r="G39" s="23"/>
      <c r="H39" s="23"/>
      <c r="I39" s="23"/>
      <c r="J39" s="23"/>
      <c r="K39" s="23"/>
      <c r="L39" s="23"/>
      <c r="M39" s="23"/>
    </row>
  </sheetData>
  <mergeCells count="47">
    <mergeCell ref="A2:Q2"/>
    <mergeCell ref="B34:M34"/>
    <mergeCell ref="B24:M24"/>
    <mergeCell ref="B28:F28"/>
    <mergeCell ref="B29:M29"/>
    <mergeCell ref="B30:M30"/>
    <mergeCell ref="B32:M32"/>
    <mergeCell ref="B37:M37"/>
    <mergeCell ref="B39:F39"/>
    <mergeCell ref="G35:G36"/>
    <mergeCell ref="H35:H36"/>
    <mergeCell ref="I35:I36"/>
    <mergeCell ref="J35:J36"/>
    <mergeCell ref="K35:K36"/>
    <mergeCell ref="M35:M36"/>
    <mergeCell ref="F35:F36"/>
    <mergeCell ref="A35:A36"/>
    <mergeCell ref="B35:B36"/>
    <mergeCell ref="C35:C36"/>
    <mergeCell ref="D35:D36"/>
    <mergeCell ref="E35:E36"/>
    <mergeCell ref="K17:K21"/>
    <mergeCell ref="M17:M21"/>
    <mergeCell ref="B15:M15"/>
    <mergeCell ref="A17:A21"/>
    <mergeCell ref="B17:B21"/>
    <mergeCell ref="D17:D21"/>
    <mergeCell ref="E17:E21"/>
    <mergeCell ref="F17:F21"/>
    <mergeCell ref="G17:G21"/>
    <mergeCell ref="H17:H21"/>
    <mergeCell ref="I17:I21"/>
    <mergeCell ref="J17:J21"/>
    <mergeCell ref="A4:M4"/>
    <mergeCell ref="B11:M11"/>
    <mergeCell ref="B12:M12"/>
    <mergeCell ref="B5:M5"/>
    <mergeCell ref="A7:A10"/>
    <mergeCell ref="B7:B10"/>
    <mergeCell ref="C7:C10"/>
    <mergeCell ref="D7:D10"/>
    <mergeCell ref="E7:E10"/>
    <mergeCell ref="F7:F10"/>
    <mergeCell ref="G9:G10"/>
    <mergeCell ref="H9:M9"/>
    <mergeCell ref="G7:M8"/>
    <mergeCell ref="A1:Q1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1</vt:lpstr>
      <vt:lpstr>Приложение 2 Отчет</vt:lpstr>
      <vt:lpstr>'Приложение 1'!Область_печати</vt:lpstr>
      <vt:lpstr>'Приложение 2 Отчет'!Область_печати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Доржиева Очирма Доржиевна</dc:creator>
  <cp:lastModifiedBy>Priemnaya1</cp:lastModifiedBy>
  <cp:lastPrinted>2026-06-11T05:11:39Z</cp:lastPrinted>
  <dcterms:created xsi:type="dcterms:W3CDTF">2026-01-22T02:35:08Z</dcterms:created>
  <dcterms:modified xsi:type="dcterms:W3CDTF">2026-06-17T03:06:11Z</dcterms:modified>
</cp:coreProperties>
</file>